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苗木" sheetId="2" r:id="rId2"/>
    <sheet name="护栏安装" sheetId="3" r:id="rId3"/>
  </sheets>
  <definedNames>
    <definedName name="_xlnm.Print_Area" localSheetId="2">护栏安装!$A$3:$E$12</definedName>
    <definedName name="_xlnm.Print_Area" localSheetId="1">苗木!$A$3:$E$39</definedName>
    <definedName name="_xlnm.Print_Titles" localSheetId="2">护栏安装!$1:$2</definedName>
    <definedName name="_xlnm.Print_Titles" localSheetId="1">苗木!$1:$2</definedName>
  </definedNames>
  <calcPr calcId="144525"/>
</workbook>
</file>

<file path=xl/sharedStrings.xml><?xml version="1.0" encoding="utf-8"?>
<sst xmlns="http://schemas.openxmlformats.org/spreadsheetml/2006/main" count="256" uniqueCount="50">
  <si>
    <t>苗木移植费用审核</t>
  </si>
  <si>
    <t>序号</t>
  </si>
  <si>
    <t>项目内容</t>
  </si>
  <si>
    <t>单位</t>
  </si>
  <si>
    <t>数量</t>
  </si>
  <si>
    <t>备注</t>
  </si>
  <si>
    <t>一</t>
  </si>
  <si>
    <t>移植紫薇</t>
  </si>
  <si>
    <t>株</t>
  </si>
  <si>
    <t>挖苗木</t>
  </si>
  <si>
    <t>修剪、运苗</t>
  </si>
  <si>
    <t>栽植</t>
  </si>
  <si>
    <t>养护</t>
  </si>
  <si>
    <t>第一年2元/株，第二、第三年1元/株</t>
  </si>
  <si>
    <t>二</t>
  </si>
  <si>
    <t>移植红叶石楠</t>
  </si>
  <si>
    <t>常绿苗木</t>
  </si>
  <si>
    <t>三</t>
  </si>
  <si>
    <t>移植木瓜</t>
  </si>
  <si>
    <t>四</t>
  </si>
  <si>
    <t>移植合欢</t>
  </si>
  <si>
    <t>运苗</t>
  </si>
  <si>
    <t>五</t>
  </si>
  <si>
    <t>移植樱桃</t>
  </si>
  <si>
    <t>六</t>
  </si>
  <si>
    <t>移植蜀桧</t>
  </si>
  <si>
    <t>七</t>
  </si>
  <si>
    <t>移植女贞</t>
  </si>
  <si>
    <t>八</t>
  </si>
  <si>
    <t>合计</t>
  </si>
  <si>
    <t>说明：总移植苗木4万株，除紫薇未全部移除外，其余全部移出场地，平均10.18元/株移除费用。</t>
  </si>
  <si>
    <t>苗圃护栏费用审核</t>
  </si>
  <si>
    <t>钢丝网护栏材料</t>
  </si>
  <si>
    <t>m</t>
  </si>
  <si>
    <t>1.8m*3m</t>
  </si>
  <si>
    <t>立柱1.2mm厚，直径4.8mm，高度2.1m，网高1.8m，网直径1.0mm</t>
  </si>
  <si>
    <t>护栏门1.8m*6m</t>
  </si>
  <si>
    <t>套</t>
  </si>
  <si>
    <t>立柱1.2mm厚，直径4.8mm，高度2.1m，网高1.8m，网直径1.0mm，门宽6m</t>
  </si>
  <si>
    <t>护栏人工费用</t>
  </si>
  <si>
    <t>砼浇筑柱基及人工挖孔</t>
  </si>
  <si>
    <t>个</t>
  </si>
  <si>
    <t>安装护栏网</t>
  </si>
  <si>
    <t>排水设施</t>
  </si>
  <si>
    <t>排水沟</t>
  </si>
  <si>
    <t>临时道路</t>
  </si>
  <si>
    <t>m2</t>
  </si>
  <si>
    <t>清表</t>
  </si>
  <si>
    <t>苗木移植费用审定表</t>
  </si>
  <si>
    <t>说明：总移植苗木4万株，除紫薇未全部移除外，其余全部移出场地，平均11.18元/株移除费用。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</si>
</sst>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abSelected="1" topLeftCell="A34" workbookViewId="0">
      <selection activeCell="A38" sqref="A38"/>
    </sheetView>
  </sheetViews>
  <sheetFormatPr defaultColWidth="9" defaultRowHeight="13.5" outlineLevelCol="5"/>
  <cols>
    <col min="1" max="1" width="5.75" customWidth="1"/>
    <col min="2" max="2" width="16.875" customWidth="1"/>
    <col min="3" max="3" width="15.625" customWidth="1"/>
    <col min="4" max="4" width="14.625" customWidth="1"/>
    <col min="5" max="5" width="27.375" customWidth="1"/>
    <col min="6" max="6" width="9.5" customWidth="1"/>
  </cols>
  <sheetData>
    <row r="1" ht="60" customHeight="1" spans="1:5">
      <c r="A1" s="1" t="s">
        <v>0</v>
      </c>
      <c r="B1" s="1"/>
      <c r="C1" s="1"/>
      <c r="D1" s="1"/>
      <c r="E1" s="1"/>
    </row>
    <row r="2" s="7" customFormat="1" ht="43.5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7" customFormat="1" ht="26.25" customHeight="1" spans="1:5">
      <c r="A3" s="9" t="s">
        <v>6</v>
      </c>
      <c r="B3" s="9" t="s">
        <v>7</v>
      </c>
      <c r="C3" s="9" t="s">
        <v>8</v>
      </c>
      <c r="D3" s="9">
        <v>14643</v>
      </c>
      <c r="E3" s="9"/>
    </row>
    <row r="4" s="7" customFormat="1" ht="26.25" customHeight="1" spans="1:5">
      <c r="A4" s="8">
        <v>1</v>
      </c>
      <c r="B4" s="8" t="s">
        <v>9</v>
      </c>
      <c r="C4" s="8" t="s">
        <v>8</v>
      </c>
      <c r="D4" s="8">
        <f>D3</f>
        <v>14643</v>
      </c>
      <c r="E4" s="8"/>
    </row>
    <row r="5" s="7" customFormat="1" ht="26.25" customHeight="1" spans="1:5">
      <c r="A5" s="8">
        <v>2</v>
      </c>
      <c r="B5" s="8" t="s">
        <v>10</v>
      </c>
      <c r="C5" s="8" t="s">
        <v>8</v>
      </c>
      <c r="D5" s="8">
        <f t="shared" ref="D5:D7" si="0">D4</f>
        <v>14643</v>
      </c>
      <c r="E5" s="8"/>
    </row>
    <row r="6" s="7" customFormat="1" ht="26.25" customHeight="1" spans="1:5">
      <c r="A6" s="8">
        <v>3</v>
      </c>
      <c r="B6" s="8" t="s">
        <v>11</v>
      </c>
      <c r="C6" s="8" t="s">
        <v>8</v>
      </c>
      <c r="D6" s="8">
        <f t="shared" si="0"/>
        <v>14643</v>
      </c>
      <c r="E6" s="8"/>
    </row>
    <row r="7" s="7" customFormat="1" ht="66.75" customHeight="1" spans="1:5">
      <c r="A7" s="8">
        <v>4</v>
      </c>
      <c r="B7" s="8" t="s">
        <v>12</v>
      </c>
      <c r="C7" s="8" t="s">
        <v>8</v>
      </c>
      <c r="D7" s="8">
        <f t="shared" si="0"/>
        <v>14643</v>
      </c>
      <c r="E7" s="10" t="s">
        <v>13</v>
      </c>
    </row>
    <row r="8" s="7" customFormat="1" ht="26.25" customHeight="1" spans="1:5">
      <c r="A8" s="9" t="s">
        <v>14</v>
      </c>
      <c r="B8" s="9" t="s">
        <v>15</v>
      </c>
      <c r="C8" s="9" t="s">
        <v>8</v>
      </c>
      <c r="D8" s="9">
        <f>2522-80</f>
        <v>2442</v>
      </c>
      <c r="E8" s="9" t="s">
        <v>16</v>
      </c>
    </row>
    <row r="9" s="7" customFormat="1" ht="26.25" customHeight="1" spans="1:5">
      <c r="A9" s="8">
        <v>1</v>
      </c>
      <c r="B9" s="8" t="s">
        <v>9</v>
      </c>
      <c r="C9" s="8" t="s">
        <v>8</v>
      </c>
      <c r="D9" s="8">
        <f>D8</f>
        <v>2442</v>
      </c>
      <c r="E9" s="8"/>
    </row>
    <row r="10" s="7" customFormat="1" ht="26.25" customHeight="1" spans="1:5">
      <c r="A10" s="8">
        <v>2</v>
      </c>
      <c r="B10" s="8" t="s">
        <v>10</v>
      </c>
      <c r="C10" s="8" t="s">
        <v>8</v>
      </c>
      <c r="D10" s="8">
        <f t="shared" ref="D10:D12" si="1">D9</f>
        <v>2442</v>
      </c>
      <c r="E10" s="8"/>
    </row>
    <row r="11" s="7" customFormat="1" ht="26.25" customHeight="1" spans="1:5">
      <c r="A11" s="8">
        <v>3</v>
      </c>
      <c r="B11" s="8" t="s">
        <v>11</v>
      </c>
      <c r="C11" s="8" t="s">
        <v>8</v>
      </c>
      <c r="D11" s="8">
        <f t="shared" si="1"/>
        <v>2442</v>
      </c>
      <c r="E11" s="8"/>
    </row>
    <row r="12" s="7" customFormat="1" ht="58.5" customHeight="1" spans="1:5">
      <c r="A12" s="8">
        <v>4</v>
      </c>
      <c r="B12" s="8" t="s">
        <v>12</v>
      </c>
      <c r="C12" s="8" t="s">
        <v>8</v>
      </c>
      <c r="D12" s="8">
        <f t="shared" si="1"/>
        <v>2442</v>
      </c>
      <c r="E12" s="10" t="s">
        <v>13</v>
      </c>
    </row>
    <row r="13" s="7" customFormat="1" ht="26.25" customHeight="1" spans="1:5">
      <c r="A13" s="9" t="s">
        <v>17</v>
      </c>
      <c r="B13" s="9" t="s">
        <v>18</v>
      </c>
      <c r="C13" s="9" t="s">
        <v>8</v>
      </c>
      <c r="D13" s="9">
        <v>18914</v>
      </c>
      <c r="E13" s="9"/>
    </row>
    <row r="14" s="7" customFormat="1" ht="26.25" customHeight="1" spans="1:5">
      <c r="A14" s="8">
        <v>1</v>
      </c>
      <c r="B14" s="8" t="s">
        <v>9</v>
      </c>
      <c r="C14" s="8" t="s">
        <v>8</v>
      </c>
      <c r="D14" s="8">
        <f>D13</f>
        <v>18914</v>
      </c>
      <c r="E14" s="8"/>
    </row>
    <row r="15" s="7" customFormat="1" ht="26.25" customHeight="1" spans="1:5">
      <c r="A15" s="8">
        <v>2</v>
      </c>
      <c r="B15" s="8" t="s">
        <v>10</v>
      </c>
      <c r="C15" s="8" t="s">
        <v>8</v>
      </c>
      <c r="D15" s="8">
        <f t="shared" ref="D15:D17" si="2">D14</f>
        <v>18914</v>
      </c>
      <c r="E15" s="8"/>
    </row>
    <row r="16" s="7" customFormat="1" ht="26.25" customHeight="1" spans="1:5">
      <c r="A16" s="8">
        <v>3</v>
      </c>
      <c r="B16" s="8" t="s">
        <v>11</v>
      </c>
      <c r="C16" s="8" t="s">
        <v>8</v>
      </c>
      <c r="D16" s="8">
        <f t="shared" si="2"/>
        <v>18914</v>
      </c>
      <c r="E16" s="8"/>
    </row>
    <row r="17" s="7" customFormat="1" ht="55.5" customHeight="1" spans="1:5">
      <c r="A17" s="8">
        <v>4</v>
      </c>
      <c r="B17" s="8" t="s">
        <v>12</v>
      </c>
      <c r="C17" s="8" t="s">
        <v>8</v>
      </c>
      <c r="D17" s="8">
        <f t="shared" si="2"/>
        <v>18914</v>
      </c>
      <c r="E17" s="10" t="s">
        <v>13</v>
      </c>
    </row>
    <row r="18" s="7" customFormat="1" ht="26.25" customHeight="1" spans="1:5">
      <c r="A18" s="9" t="s">
        <v>19</v>
      </c>
      <c r="B18" s="9" t="s">
        <v>20</v>
      </c>
      <c r="C18" s="9" t="s">
        <v>8</v>
      </c>
      <c r="D18" s="9">
        <v>2892</v>
      </c>
      <c r="E18" s="9"/>
    </row>
    <row r="19" s="7" customFormat="1" ht="26.25" customHeight="1" spans="1:5">
      <c r="A19" s="8">
        <v>1</v>
      </c>
      <c r="B19" s="8" t="s">
        <v>9</v>
      </c>
      <c r="C19" s="8" t="s">
        <v>8</v>
      </c>
      <c r="D19" s="8">
        <f>D18</f>
        <v>2892</v>
      </c>
      <c r="E19" s="8"/>
    </row>
    <row r="20" s="7" customFormat="1" ht="26.25" customHeight="1" spans="1:5">
      <c r="A20" s="8">
        <v>2</v>
      </c>
      <c r="B20" s="8" t="s">
        <v>21</v>
      </c>
      <c r="C20" s="8" t="s">
        <v>8</v>
      </c>
      <c r="D20" s="8">
        <f t="shared" ref="D20:D22" si="3">D19</f>
        <v>2892</v>
      </c>
      <c r="E20" s="8"/>
    </row>
    <row r="21" s="7" customFormat="1" ht="26.25" customHeight="1" spans="1:5">
      <c r="A21" s="8">
        <v>3</v>
      </c>
      <c r="B21" s="8" t="s">
        <v>11</v>
      </c>
      <c r="C21" s="8" t="s">
        <v>8</v>
      </c>
      <c r="D21" s="8">
        <f t="shared" si="3"/>
        <v>2892</v>
      </c>
      <c r="E21" s="8"/>
    </row>
    <row r="22" s="7" customFormat="1" ht="54.75" customHeight="1" spans="1:5">
      <c r="A22" s="8">
        <v>4</v>
      </c>
      <c r="B22" s="8" t="s">
        <v>12</v>
      </c>
      <c r="C22" s="8" t="s">
        <v>8</v>
      </c>
      <c r="D22" s="8">
        <f t="shared" si="3"/>
        <v>2892</v>
      </c>
      <c r="E22" s="10" t="s">
        <v>13</v>
      </c>
    </row>
    <row r="23" s="7" customFormat="1" ht="26.25" customHeight="1" spans="1:5">
      <c r="A23" s="9" t="s">
        <v>22</v>
      </c>
      <c r="B23" s="9" t="s">
        <v>23</v>
      </c>
      <c r="C23" s="9" t="s">
        <v>8</v>
      </c>
      <c r="D23" s="9">
        <v>487</v>
      </c>
      <c r="E23" s="9"/>
    </row>
    <row r="24" s="7" customFormat="1" ht="26.25" customHeight="1" spans="1:5">
      <c r="A24" s="8">
        <v>1</v>
      </c>
      <c r="B24" s="8" t="s">
        <v>9</v>
      </c>
      <c r="C24" s="8" t="s">
        <v>8</v>
      </c>
      <c r="D24" s="8">
        <f>D23</f>
        <v>487</v>
      </c>
      <c r="E24" s="8"/>
    </row>
    <row r="25" s="7" customFormat="1" ht="26.25" customHeight="1" spans="1:5">
      <c r="A25" s="8">
        <v>2</v>
      </c>
      <c r="B25" s="8" t="s">
        <v>21</v>
      </c>
      <c r="C25" s="8" t="s">
        <v>8</v>
      </c>
      <c r="D25" s="8">
        <f t="shared" ref="D25:D27" si="4">D24</f>
        <v>487</v>
      </c>
      <c r="E25" s="8"/>
    </row>
    <row r="26" s="7" customFormat="1" ht="26.25" customHeight="1" spans="1:5">
      <c r="A26" s="8">
        <v>3</v>
      </c>
      <c r="B26" s="8" t="s">
        <v>11</v>
      </c>
      <c r="C26" s="8" t="s">
        <v>8</v>
      </c>
      <c r="D26" s="8">
        <f t="shared" si="4"/>
        <v>487</v>
      </c>
      <c r="E26" s="8"/>
    </row>
    <row r="27" s="7" customFormat="1" ht="65.25" customHeight="1" spans="1:5">
      <c r="A27" s="8">
        <v>4</v>
      </c>
      <c r="B27" s="8" t="s">
        <v>12</v>
      </c>
      <c r="C27" s="8" t="s">
        <v>8</v>
      </c>
      <c r="D27" s="8">
        <f t="shared" si="4"/>
        <v>487</v>
      </c>
      <c r="E27" s="10" t="s">
        <v>13</v>
      </c>
    </row>
    <row r="28" s="7" customFormat="1" ht="26.25" customHeight="1" spans="1:5">
      <c r="A28" s="9" t="s">
        <v>24</v>
      </c>
      <c r="B28" s="9" t="s">
        <v>25</v>
      </c>
      <c r="C28" s="9" t="s">
        <v>8</v>
      </c>
      <c r="D28" s="9">
        <v>220</v>
      </c>
      <c r="E28" s="9" t="s">
        <v>16</v>
      </c>
    </row>
    <row r="29" s="7" customFormat="1" ht="26.25" customHeight="1" spans="1:5">
      <c r="A29" s="8">
        <v>1</v>
      </c>
      <c r="B29" s="8" t="s">
        <v>9</v>
      </c>
      <c r="C29" s="8" t="s">
        <v>8</v>
      </c>
      <c r="D29" s="8">
        <f>D28</f>
        <v>220</v>
      </c>
      <c r="E29" s="8"/>
    </row>
    <row r="30" s="7" customFormat="1" ht="26.25" customHeight="1" spans="1:5">
      <c r="A30" s="8">
        <v>2</v>
      </c>
      <c r="B30" s="8" t="s">
        <v>21</v>
      </c>
      <c r="C30" s="8" t="s">
        <v>8</v>
      </c>
      <c r="D30" s="8">
        <f t="shared" ref="D30:D32" si="5">D29</f>
        <v>220</v>
      </c>
      <c r="E30" s="8"/>
    </row>
    <row r="31" s="7" customFormat="1" ht="26.25" customHeight="1" spans="1:5">
      <c r="A31" s="8">
        <v>3</v>
      </c>
      <c r="B31" s="8" t="s">
        <v>11</v>
      </c>
      <c r="C31" s="8" t="s">
        <v>8</v>
      </c>
      <c r="D31" s="8">
        <f t="shared" si="5"/>
        <v>220</v>
      </c>
      <c r="E31" s="8"/>
    </row>
    <row r="32" s="7" customFormat="1" ht="67.5" customHeight="1" spans="1:5">
      <c r="A32" s="8">
        <v>4</v>
      </c>
      <c r="B32" s="8" t="s">
        <v>12</v>
      </c>
      <c r="C32" s="8" t="s">
        <v>8</v>
      </c>
      <c r="D32" s="8">
        <f t="shared" si="5"/>
        <v>220</v>
      </c>
      <c r="E32" s="10" t="s">
        <v>13</v>
      </c>
    </row>
    <row r="33" s="7" customFormat="1" ht="26.25" customHeight="1" spans="1:5">
      <c r="A33" s="9" t="s">
        <v>26</v>
      </c>
      <c r="B33" s="9" t="s">
        <v>27</v>
      </c>
      <c r="C33" s="9" t="s">
        <v>8</v>
      </c>
      <c r="D33" s="9">
        <v>402</v>
      </c>
      <c r="E33" s="9" t="s">
        <v>16</v>
      </c>
    </row>
    <row r="34" s="7" customFormat="1" ht="26.25" customHeight="1" spans="1:5">
      <c r="A34" s="8">
        <v>1</v>
      </c>
      <c r="B34" s="8" t="s">
        <v>9</v>
      </c>
      <c r="C34" s="8" t="s">
        <v>8</v>
      </c>
      <c r="D34" s="8">
        <f>D33</f>
        <v>402</v>
      </c>
      <c r="E34" s="8"/>
    </row>
    <row r="35" s="7" customFormat="1" ht="26.25" customHeight="1" spans="1:5">
      <c r="A35" s="8">
        <v>2</v>
      </c>
      <c r="B35" s="8" t="s">
        <v>21</v>
      </c>
      <c r="C35" s="8" t="s">
        <v>8</v>
      </c>
      <c r="D35" s="8">
        <f t="shared" ref="D35:D37" si="6">D34</f>
        <v>402</v>
      </c>
      <c r="E35" s="8"/>
    </row>
    <row r="36" s="7" customFormat="1" ht="26.25" customHeight="1" spans="1:5">
      <c r="A36" s="8">
        <v>3</v>
      </c>
      <c r="B36" s="8" t="s">
        <v>11</v>
      </c>
      <c r="C36" s="8" t="s">
        <v>8</v>
      </c>
      <c r="D36" s="8">
        <f t="shared" si="6"/>
        <v>402</v>
      </c>
      <c r="E36" s="8"/>
    </row>
    <row r="37" s="7" customFormat="1" ht="70.5" customHeight="1" spans="1:5">
      <c r="A37" s="8">
        <v>4</v>
      </c>
      <c r="B37" s="8" t="s">
        <v>12</v>
      </c>
      <c r="C37" s="8" t="s">
        <v>8</v>
      </c>
      <c r="D37" s="8">
        <f t="shared" si="6"/>
        <v>402</v>
      </c>
      <c r="E37" s="10" t="s">
        <v>13</v>
      </c>
    </row>
    <row r="38" s="7" customFormat="1" ht="26.25" customHeight="1" spans="1:5">
      <c r="A38" s="9" t="s">
        <v>28</v>
      </c>
      <c r="B38" s="9" t="s">
        <v>29</v>
      </c>
      <c r="C38" s="9"/>
      <c r="D38" s="9"/>
      <c r="E38" s="9"/>
    </row>
    <row r="39" ht="30" customHeight="1" spans="1:5">
      <c r="A39" s="12" t="s">
        <v>30</v>
      </c>
      <c r="B39" s="12"/>
      <c r="C39" s="12"/>
      <c r="D39" s="12"/>
      <c r="E39" s="12"/>
    </row>
    <row r="40" ht="42" customHeight="1" spans="1:5">
      <c r="A40" s="1" t="s">
        <v>31</v>
      </c>
      <c r="B40" s="1"/>
      <c r="C40" s="1"/>
      <c r="D40" s="1"/>
      <c r="E40" s="1"/>
    </row>
    <row r="41" ht="28.5" customHeight="1" spans="1:5">
      <c r="A41" s="2" t="s">
        <v>1</v>
      </c>
      <c r="B41" s="2" t="s">
        <v>2</v>
      </c>
      <c r="C41" s="2" t="s">
        <v>3</v>
      </c>
      <c r="D41" s="2" t="s">
        <v>4</v>
      </c>
      <c r="E41" s="2" t="s">
        <v>5</v>
      </c>
    </row>
    <row r="42" ht="28.5" customHeight="1" spans="1:5">
      <c r="A42" s="2" t="s">
        <v>6</v>
      </c>
      <c r="B42" s="2" t="s">
        <v>32</v>
      </c>
      <c r="C42" s="2" t="s">
        <v>33</v>
      </c>
      <c r="D42" s="2">
        <v>1100</v>
      </c>
      <c r="E42" s="2"/>
    </row>
    <row r="43" ht="69.75" customHeight="1" spans="1:5">
      <c r="A43" s="2">
        <v>1</v>
      </c>
      <c r="B43" s="2" t="s">
        <v>34</v>
      </c>
      <c r="C43" s="2" t="s">
        <v>33</v>
      </c>
      <c r="D43" s="2">
        <v>1100</v>
      </c>
      <c r="E43" s="3" t="s">
        <v>35</v>
      </c>
    </row>
    <row r="44" ht="81" customHeight="1" spans="1:5">
      <c r="A44" s="2">
        <v>2</v>
      </c>
      <c r="B44" s="2" t="s">
        <v>36</v>
      </c>
      <c r="C44" s="2" t="s">
        <v>37</v>
      </c>
      <c r="D44" s="2">
        <v>1</v>
      </c>
      <c r="E44" s="3" t="s">
        <v>38</v>
      </c>
    </row>
    <row r="45" ht="28.5" customHeight="1" spans="1:6">
      <c r="A45" s="2" t="s">
        <v>14</v>
      </c>
      <c r="B45" s="2" t="s">
        <v>39</v>
      </c>
      <c r="C45" s="2" t="s">
        <v>33</v>
      </c>
      <c r="D45" s="2">
        <v>1100</v>
      </c>
      <c r="E45" s="2"/>
      <c r="F45" s="4"/>
    </row>
    <row r="46" ht="28.5" customHeight="1" spans="1:5">
      <c r="A46" s="2">
        <v>1</v>
      </c>
      <c r="B46" s="5" t="s">
        <v>40</v>
      </c>
      <c r="C46" s="2" t="s">
        <v>41</v>
      </c>
      <c r="D46" s="2">
        <v>367</v>
      </c>
      <c r="E46" s="2"/>
    </row>
    <row r="47" ht="28.5" customHeight="1" spans="1:5">
      <c r="A47" s="2">
        <v>2</v>
      </c>
      <c r="B47" s="5" t="s">
        <v>42</v>
      </c>
      <c r="C47" s="2" t="s">
        <v>41</v>
      </c>
      <c r="D47" s="2">
        <v>367</v>
      </c>
      <c r="E47" s="2"/>
    </row>
    <row r="48" ht="28.5" customHeight="1" spans="1:5">
      <c r="A48" s="2" t="s">
        <v>17</v>
      </c>
      <c r="B48" s="5" t="s">
        <v>43</v>
      </c>
      <c r="C48" s="2"/>
      <c r="D48" s="2"/>
      <c r="E48" s="2"/>
    </row>
    <row r="49" ht="28.5" customHeight="1" spans="1:5">
      <c r="A49" s="2">
        <v>1</v>
      </c>
      <c r="B49" s="5" t="s">
        <v>44</v>
      </c>
      <c r="C49" s="2" t="s">
        <v>33</v>
      </c>
      <c r="D49" s="2">
        <v>960</v>
      </c>
      <c r="E49" s="2"/>
    </row>
    <row r="50" ht="28.5" customHeight="1" spans="1:5">
      <c r="A50" s="2" t="s">
        <v>19</v>
      </c>
      <c r="B50" s="5" t="s">
        <v>45</v>
      </c>
      <c r="C50" s="2" t="s">
        <v>46</v>
      </c>
      <c r="D50" s="2">
        <v>1680</v>
      </c>
      <c r="E50" s="2"/>
    </row>
    <row r="51" ht="28.5" customHeight="1" spans="1:5">
      <c r="A51" s="2" t="s">
        <v>22</v>
      </c>
      <c r="B51" s="5" t="s">
        <v>47</v>
      </c>
      <c r="C51" s="2" t="s">
        <v>46</v>
      </c>
      <c r="D51" s="2">
        <v>38859.42</v>
      </c>
      <c r="E51" s="2"/>
    </row>
    <row r="52" spans="1:4">
      <c r="A52" s="6"/>
      <c r="B52" s="6"/>
      <c r="C52" s="6"/>
      <c r="D52" s="6"/>
    </row>
    <row r="53" spans="1:4">
      <c r="A53" s="6"/>
      <c r="B53" s="6"/>
      <c r="C53" s="6"/>
      <c r="D53" s="6"/>
    </row>
    <row r="54" spans="1:4">
      <c r="A54" s="6"/>
      <c r="B54" s="6"/>
      <c r="C54" s="6"/>
      <c r="D54" s="6"/>
    </row>
    <row r="55" spans="1:4">
      <c r="A55" s="6"/>
      <c r="B55" s="6"/>
      <c r="C55" s="6"/>
      <c r="D55" s="6"/>
    </row>
    <row r="56" spans="1:4">
      <c r="A56" s="6"/>
      <c r="B56" s="6"/>
      <c r="C56" s="6"/>
      <c r="D56" s="6"/>
    </row>
    <row r="57" spans="1:4">
      <c r="A57" s="6"/>
      <c r="B57" s="6"/>
      <c r="C57" s="6"/>
      <c r="D57" s="6"/>
    </row>
    <row r="58" spans="1:4">
      <c r="A58" s="6"/>
      <c r="B58" s="6"/>
      <c r="C58" s="6"/>
      <c r="D58" s="6"/>
    </row>
    <row r="59" spans="1:4">
      <c r="A59" s="6"/>
      <c r="B59" s="6"/>
      <c r="C59" s="6"/>
      <c r="D59" s="6"/>
    </row>
    <row r="60" spans="1:4">
      <c r="A60" s="6"/>
      <c r="B60" s="6"/>
      <c r="C60" s="6"/>
      <c r="D60" s="6"/>
    </row>
    <row r="61" spans="1:4">
      <c r="A61" s="6"/>
      <c r="B61" s="6"/>
      <c r="C61" s="6"/>
      <c r="D61" s="6"/>
    </row>
    <row r="62" spans="1:4">
      <c r="A62" s="6"/>
      <c r="B62" s="6"/>
      <c r="C62" s="6"/>
      <c r="D62" s="6"/>
    </row>
    <row r="63" spans="1:4">
      <c r="A63" s="6"/>
      <c r="B63" s="6"/>
      <c r="C63" s="6"/>
      <c r="D63" s="6"/>
    </row>
    <row r="64" spans="1:4">
      <c r="A64" s="6"/>
      <c r="B64" s="6"/>
      <c r="C64" s="6"/>
      <c r="D64" s="6"/>
    </row>
    <row r="65" spans="1:4">
      <c r="A65" s="6"/>
      <c r="B65" s="6"/>
      <c r="C65" s="6"/>
      <c r="D65" s="6"/>
    </row>
    <row r="66" spans="1:4">
      <c r="A66" s="6"/>
      <c r="B66" s="6"/>
      <c r="C66" s="6"/>
      <c r="D66" s="6"/>
    </row>
    <row r="67" spans="1:4">
      <c r="A67" s="6"/>
      <c r="B67" s="6"/>
      <c r="C67" s="6"/>
      <c r="D67" s="6"/>
    </row>
    <row r="68" spans="1:4">
      <c r="A68" s="6"/>
      <c r="B68" s="6"/>
      <c r="C68" s="6"/>
      <c r="D68" s="6"/>
    </row>
  </sheetData>
  <mergeCells count="3">
    <mergeCell ref="A1:E1"/>
    <mergeCell ref="A39:E39"/>
    <mergeCell ref="A40:E4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view="pageBreakPreview" zoomScale="98" zoomScaleNormal="100" zoomScaleSheetLayoutView="98" topLeftCell="A25" workbookViewId="0">
      <selection activeCell="C73" sqref="C73"/>
    </sheetView>
  </sheetViews>
  <sheetFormatPr defaultColWidth="9" defaultRowHeight="13.5" outlineLevelCol="4"/>
  <cols>
    <col min="1" max="1" width="5.75" customWidth="1"/>
    <col min="2" max="2" width="24.7333333333333" customWidth="1"/>
    <col min="3" max="3" width="19.6416666666667" customWidth="1"/>
    <col min="4" max="4" width="23.9833333333333" customWidth="1"/>
    <col min="5" max="5" width="17.725" customWidth="1"/>
    <col min="6" max="6" width="9.5" customWidth="1"/>
  </cols>
  <sheetData>
    <row r="1" ht="28.5" customHeight="1" spans="1:5">
      <c r="A1" s="1" t="s">
        <v>48</v>
      </c>
      <c r="B1" s="1"/>
      <c r="C1" s="1"/>
      <c r="D1" s="1"/>
      <c r="E1" s="1"/>
    </row>
    <row r="2" s="7" customForma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7" customFormat="1" ht="17.25" customHeight="1" spans="1:5">
      <c r="A3" s="9" t="s">
        <v>6</v>
      </c>
      <c r="B3" s="9" t="s">
        <v>7</v>
      </c>
      <c r="C3" s="9" t="s">
        <v>8</v>
      </c>
      <c r="D3" s="9">
        <v>14643</v>
      </c>
      <c r="E3" s="9"/>
    </row>
    <row r="4" s="7" customFormat="1" ht="17.25" customHeight="1" spans="1:5">
      <c r="A4" s="8">
        <v>1</v>
      </c>
      <c r="B4" s="8" t="s">
        <v>9</v>
      </c>
      <c r="C4" s="8" t="s">
        <v>8</v>
      </c>
      <c r="D4" s="8">
        <f>D3</f>
        <v>14643</v>
      </c>
      <c r="E4" s="8"/>
    </row>
    <row r="5" s="7" customFormat="1" ht="17.25" customHeight="1" spans="1:5">
      <c r="A5" s="8">
        <v>2</v>
      </c>
      <c r="B5" s="8" t="s">
        <v>10</v>
      </c>
      <c r="C5" s="8" t="s">
        <v>8</v>
      </c>
      <c r="D5" s="8">
        <f t="shared" ref="D5:D7" si="0">D4</f>
        <v>14643</v>
      </c>
      <c r="E5" s="8"/>
    </row>
    <row r="6" s="7" customFormat="1" ht="17.25" customHeight="1" spans="1:5">
      <c r="A6" s="8">
        <v>3</v>
      </c>
      <c r="B6" s="8" t="s">
        <v>11</v>
      </c>
      <c r="C6" s="8" t="s">
        <v>8</v>
      </c>
      <c r="D6" s="8">
        <f t="shared" si="0"/>
        <v>14643</v>
      </c>
      <c r="E6" s="8"/>
    </row>
    <row r="7" s="7" customFormat="1" ht="27" spans="1:5">
      <c r="A7" s="8">
        <v>4</v>
      </c>
      <c r="B7" s="8" t="s">
        <v>12</v>
      </c>
      <c r="C7" s="8" t="s">
        <v>8</v>
      </c>
      <c r="D7" s="8">
        <f t="shared" si="0"/>
        <v>14643</v>
      </c>
      <c r="E7" s="10" t="s">
        <v>13</v>
      </c>
    </row>
    <row r="8" s="7" customFormat="1" spans="1:5">
      <c r="A8" s="9" t="s">
        <v>14</v>
      </c>
      <c r="B8" s="9" t="s">
        <v>15</v>
      </c>
      <c r="C8" s="9" t="s">
        <v>8</v>
      </c>
      <c r="D8" s="9">
        <f>2522-80</f>
        <v>2442</v>
      </c>
      <c r="E8" s="9" t="s">
        <v>16</v>
      </c>
    </row>
    <row r="9" s="7" customFormat="1" ht="16.5" customHeight="1" spans="1:5">
      <c r="A9" s="8">
        <v>1</v>
      </c>
      <c r="B9" s="8" t="s">
        <v>9</v>
      </c>
      <c r="C9" s="8" t="s">
        <v>8</v>
      </c>
      <c r="D9" s="8">
        <f>D8</f>
        <v>2442</v>
      </c>
      <c r="E9" s="8"/>
    </row>
    <row r="10" s="7" customFormat="1" ht="16.5" customHeight="1" spans="1:5">
      <c r="A10" s="8">
        <v>2</v>
      </c>
      <c r="B10" s="8" t="s">
        <v>10</v>
      </c>
      <c r="C10" s="8" t="s">
        <v>8</v>
      </c>
      <c r="D10" s="8">
        <f t="shared" ref="D10:D12" si="1">D9</f>
        <v>2442</v>
      </c>
      <c r="E10" s="8"/>
    </row>
    <row r="11" s="7" customFormat="1" ht="16.5" customHeight="1" spans="1:5">
      <c r="A11" s="8">
        <v>3</v>
      </c>
      <c r="B11" s="8" t="s">
        <v>11</v>
      </c>
      <c r="C11" s="8" t="s">
        <v>8</v>
      </c>
      <c r="D11" s="8">
        <f t="shared" si="1"/>
        <v>2442</v>
      </c>
      <c r="E11" s="8"/>
    </row>
    <row r="12" s="7" customFormat="1" ht="27" spans="1:5">
      <c r="A12" s="8">
        <v>4</v>
      </c>
      <c r="B12" s="8" t="s">
        <v>12</v>
      </c>
      <c r="C12" s="8" t="s">
        <v>8</v>
      </c>
      <c r="D12" s="8">
        <f t="shared" si="1"/>
        <v>2442</v>
      </c>
      <c r="E12" s="10" t="s">
        <v>13</v>
      </c>
    </row>
    <row r="13" s="7" customFormat="1" spans="1:5">
      <c r="A13" s="9" t="s">
        <v>17</v>
      </c>
      <c r="B13" s="9" t="s">
        <v>18</v>
      </c>
      <c r="C13" s="9" t="s">
        <v>8</v>
      </c>
      <c r="D13" s="9">
        <v>18914</v>
      </c>
      <c r="E13" s="9"/>
    </row>
    <row r="14" s="7" customFormat="1" ht="18" customHeight="1" spans="1:5">
      <c r="A14" s="8">
        <v>1</v>
      </c>
      <c r="B14" s="8" t="s">
        <v>9</v>
      </c>
      <c r="C14" s="8" t="s">
        <v>8</v>
      </c>
      <c r="D14" s="8">
        <f>D13</f>
        <v>18914</v>
      </c>
      <c r="E14" s="8"/>
    </row>
    <row r="15" s="7" customFormat="1" ht="18" customHeight="1" spans="1:5">
      <c r="A15" s="8">
        <v>2</v>
      </c>
      <c r="B15" s="8" t="s">
        <v>10</v>
      </c>
      <c r="C15" s="8" t="s">
        <v>8</v>
      </c>
      <c r="D15" s="8">
        <f t="shared" ref="D15:D17" si="2">D14</f>
        <v>18914</v>
      </c>
      <c r="E15" s="8"/>
    </row>
    <row r="16" s="7" customFormat="1" ht="18" customHeight="1" spans="1:5">
      <c r="A16" s="8">
        <v>3</v>
      </c>
      <c r="B16" s="8" t="s">
        <v>11</v>
      </c>
      <c r="C16" s="8" t="s">
        <v>8</v>
      </c>
      <c r="D16" s="8">
        <f t="shared" si="2"/>
        <v>18914</v>
      </c>
      <c r="E16" s="8"/>
    </row>
    <row r="17" s="7" customFormat="1" ht="27" spans="1:5">
      <c r="A17" s="8">
        <v>4</v>
      </c>
      <c r="B17" s="8" t="s">
        <v>12</v>
      </c>
      <c r="C17" s="8" t="s">
        <v>8</v>
      </c>
      <c r="D17" s="8">
        <f t="shared" si="2"/>
        <v>18914</v>
      </c>
      <c r="E17" s="10" t="s">
        <v>13</v>
      </c>
    </row>
    <row r="18" s="7" customFormat="1" spans="1:5">
      <c r="A18" s="9" t="s">
        <v>19</v>
      </c>
      <c r="B18" s="9" t="s">
        <v>20</v>
      </c>
      <c r="C18" s="9" t="s">
        <v>8</v>
      </c>
      <c r="D18" s="9">
        <v>2892</v>
      </c>
      <c r="E18" s="9"/>
    </row>
    <row r="19" s="7" customFormat="1" ht="21" customHeight="1" spans="1:5">
      <c r="A19" s="8">
        <v>1</v>
      </c>
      <c r="B19" s="8" t="s">
        <v>9</v>
      </c>
      <c r="C19" s="8" t="s">
        <v>8</v>
      </c>
      <c r="D19" s="8">
        <f>D18</f>
        <v>2892</v>
      </c>
      <c r="E19" s="8"/>
    </row>
    <row r="20" s="7" customFormat="1" ht="21" customHeight="1" spans="1:5">
      <c r="A20" s="8">
        <v>2</v>
      </c>
      <c r="B20" s="8" t="s">
        <v>21</v>
      </c>
      <c r="C20" s="8" t="s">
        <v>8</v>
      </c>
      <c r="D20" s="8">
        <f t="shared" ref="D20:D22" si="3">D19</f>
        <v>2892</v>
      </c>
      <c r="E20" s="8"/>
    </row>
    <row r="21" s="7" customFormat="1" ht="21" customHeight="1" spans="1:5">
      <c r="A21" s="8">
        <v>3</v>
      </c>
      <c r="B21" s="8" t="s">
        <v>11</v>
      </c>
      <c r="C21" s="8" t="s">
        <v>8</v>
      </c>
      <c r="D21" s="8">
        <f t="shared" si="3"/>
        <v>2892</v>
      </c>
      <c r="E21" s="8"/>
    </row>
    <row r="22" s="7" customFormat="1" ht="27" spans="1:5">
      <c r="A22" s="8">
        <v>4</v>
      </c>
      <c r="B22" s="8" t="s">
        <v>12</v>
      </c>
      <c r="C22" s="8" t="s">
        <v>8</v>
      </c>
      <c r="D22" s="8">
        <f t="shared" si="3"/>
        <v>2892</v>
      </c>
      <c r="E22" s="10" t="s">
        <v>13</v>
      </c>
    </row>
    <row r="23" s="7" customFormat="1" spans="1:5">
      <c r="A23" s="9" t="s">
        <v>22</v>
      </c>
      <c r="B23" s="9" t="s">
        <v>23</v>
      </c>
      <c r="C23" s="9" t="s">
        <v>8</v>
      </c>
      <c r="D23" s="9">
        <v>487</v>
      </c>
      <c r="E23" s="9"/>
    </row>
    <row r="24" s="7" customFormat="1" ht="16.5" customHeight="1" spans="1:5">
      <c r="A24" s="8">
        <v>1</v>
      </c>
      <c r="B24" s="8" t="s">
        <v>9</v>
      </c>
      <c r="C24" s="8" t="s">
        <v>8</v>
      </c>
      <c r="D24" s="8">
        <f>D23</f>
        <v>487</v>
      </c>
      <c r="E24" s="8"/>
    </row>
    <row r="25" s="7" customFormat="1" ht="16.5" customHeight="1" spans="1:5">
      <c r="A25" s="8">
        <v>2</v>
      </c>
      <c r="B25" s="8" t="s">
        <v>21</v>
      </c>
      <c r="C25" s="8" t="s">
        <v>8</v>
      </c>
      <c r="D25" s="8">
        <f t="shared" ref="D25:D27" si="4">D24</f>
        <v>487</v>
      </c>
      <c r="E25" s="8"/>
    </row>
    <row r="26" s="7" customFormat="1" ht="16.5" customHeight="1" spans="1:5">
      <c r="A26" s="8">
        <v>3</v>
      </c>
      <c r="B26" s="8" t="s">
        <v>11</v>
      </c>
      <c r="C26" s="8" t="s">
        <v>8</v>
      </c>
      <c r="D26" s="8">
        <f t="shared" si="4"/>
        <v>487</v>
      </c>
      <c r="E26" s="8"/>
    </row>
    <row r="27" s="7" customFormat="1" ht="27" spans="1:5">
      <c r="A27" s="8">
        <v>4</v>
      </c>
      <c r="B27" s="8" t="s">
        <v>12</v>
      </c>
      <c r="C27" s="8" t="s">
        <v>8</v>
      </c>
      <c r="D27" s="8">
        <f t="shared" si="4"/>
        <v>487</v>
      </c>
      <c r="E27" s="10" t="s">
        <v>13</v>
      </c>
    </row>
    <row r="28" s="7" customFormat="1" spans="1:5">
      <c r="A28" s="9" t="s">
        <v>24</v>
      </c>
      <c r="B28" s="9" t="s">
        <v>25</v>
      </c>
      <c r="C28" s="9" t="s">
        <v>8</v>
      </c>
      <c r="D28" s="9">
        <v>220</v>
      </c>
      <c r="E28" s="9" t="s">
        <v>16</v>
      </c>
    </row>
    <row r="29" s="7" customFormat="1" ht="16.5" customHeight="1" spans="1:5">
      <c r="A29" s="8">
        <v>1</v>
      </c>
      <c r="B29" s="8" t="s">
        <v>9</v>
      </c>
      <c r="C29" s="8" t="s">
        <v>8</v>
      </c>
      <c r="D29" s="8">
        <f>D28</f>
        <v>220</v>
      </c>
      <c r="E29" s="8"/>
    </row>
    <row r="30" s="7" customFormat="1" ht="16.5" customHeight="1" spans="1:5">
      <c r="A30" s="8">
        <v>2</v>
      </c>
      <c r="B30" s="8" t="s">
        <v>21</v>
      </c>
      <c r="C30" s="8" t="s">
        <v>8</v>
      </c>
      <c r="D30" s="8">
        <f t="shared" ref="D30:D32" si="5">D29</f>
        <v>220</v>
      </c>
      <c r="E30" s="8"/>
    </row>
    <row r="31" s="7" customFormat="1" ht="16.5" customHeight="1" spans="1:5">
      <c r="A31" s="8">
        <v>3</v>
      </c>
      <c r="B31" s="8" t="s">
        <v>11</v>
      </c>
      <c r="C31" s="8" t="s">
        <v>8</v>
      </c>
      <c r="D31" s="8">
        <f t="shared" si="5"/>
        <v>220</v>
      </c>
      <c r="E31" s="8"/>
    </row>
    <row r="32" s="7" customFormat="1" ht="27" spans="1:5">
      <c r="A32" s="8">
        <v>4</v>
      </c>
      <c r="B32" s="8" t="s">
        <v>12</v>
      </c>
      <c r="C32" s="8" t="s">
        <v>8</v>
      </c>
      <c r="D32" s="8">
        <f t="shared" si="5"/>
        <v>220</v>
      </c>
      <c r="E32" s="10" t="s">
        <v>13</v>
      </c>
    </row>
    <row r="33" s="7" customFormat="1" spans="1:5">
      <c r="A33" s="9" t="s">
        <v>26</v>
      </c>
      <c r="B33" s="9" t="s">
        <v>27</v>
      </c>
      <c r="C33" s="9" t="s">
        <v>8</v>
      </c>
      <c r="D33" s="9">
        <v>402</v>
      </c>
      <c r="E33" s="9" t="s">
        <v>16</v>
      </c>
    </row>
    <row r="34" s="7" customFormat="1" ht="17.25" customHeight="1" spans="1:5">
      <c r="A34" s="8">
        <v>1</v>
      </c>
      <c r="B34" s="8" t="s">
        <v>9</v>
      </c>
      <c r="C34" s="8" t="s">
        <v>8</v>
      </c>
      <c r="D34" s="8">
        <f>D33</f>
        <v>402</v>
      </c>
      <c r="E34" s="8"/>
    </row>
    <row r="35" s="7" customFormat="1" ht="17.25" customHeight="1" spans="1:5">
      <c r="A35" s="8">
        <v>2</v>
      </c>
      <c r="B35" s="8" t="s">
        <v>21</v>
      </c>
      <c r="C35" s="8" t="s">
        <v>8</v>
      </c>
      <c r="D35" s="8">
        <f t="shared" ref="D35:D37" si="6">D34</f>
        <v>402</v>
      </c>
      <c r="E35" s="8"/>
    </row>
    <row r="36" s="7" customFormat="1" ht="17.25" customHeight="1" spans="1:5">
      <c r="A36" s="8">
        <v>3</v>
      </c>
      <c r="B36" s="8" t="s">
        <v>11</v>
      </c>
      <c r="C36" s="8" t="s">
        <v>8</v>
      </c>
      <c r="D36" s="8">
        <f t="shared" si="6"/>
        <v>402</v>
      </c>
      <c r="E36" s="8"/>
    </row>
    <row r="37" s="7" customFormat="1" ht="27" spans="1:5">
      <c r="A37" s="8">
        <v>4</v>
      </c>
      <c r="B37" s="8" t="s">
        <v>12</v>
      </c>
      <c r="C37" s="8" t="s">
        <v>8</v>
      </c>
      <c r="D37" s="8">
        <f t="shared" si="6"/>
        <v>402</v>
      </c>
      <c r="E37" s="10" t="s">
        <v>13</v>
      </c>
    </row>
    <row r="38" s="7" customFormat="1" ht="28.5" customHeight="1" spans="1:5">
      <c r="A38" s="9" t="s">
        <v>28</v>
      </c>
      <c r="B38" s="9" t="s">
        <v>29</v>
      </c>
      <c r="C38" s="9"/>
      <c r="D38" s="9">
        <f>D3+D8+D13+D18+D23+D28+D33</f>
        <v>40000</v>
      </c>
      <c r="E38" s="9"/>
    </row>
    <row r="39" ht="18.75" customHeight="1" spans="1:5">
      <c r="A39" s="11" t="s">
        <v>49</v>
      </c>
      <c r="B39" s="11"/>
      <c r="C39" s="11"/>
      <c r="D39" s="11"/>
      <c r="E39" s="11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  <row r="51" spans="1:4">
      <c r="A51" s="6"/>
      <c r="B51" s="6"/>
      <c r="C51" s="6"/>
      <c r="D51" s="6"/>
    </row>
    <row r="52" spans="1:4">
      <c r="A52" s="6"/>
      <c r="B52" s="6"/>
      <c r="C52" s="6"/>
      <c r="D52" s="6"/>
    </row>
    <row r="53" spans="1:4">
      <c r="A53" s="6"/>
      <c r="B53" s="6"/>
      <c r="C53" s="6"/>
      <c r="D53" s="6"/>
    </row>
    <row r="54" spans="1:4">
      <c r="A54" s="6"/>
      <c r="B54" s="6"/>
      <c r="C54" s="6"/>
      <c r="D54" s="6"/>
    </row>
    <row r="55" spans="1:4">
      <c r="A55" s="6"/>
      <c r="B55" s="6"/>
      <c r="C55" s="6"/>
      <c r="D55" s="6"/>
    </row>
    <row r="56" spans="1:4">
      <c r="A56" s="6"/>
      <c r="B56" s="6"/>
      <c r="C56" s="6"/>
      <c r="D56" s="6"/>
    </row>
  </sheetData>
  <mergeCells count="2">
    <mergeCell ref="A1:E1"/>
    <mergeCell ref="A39:E39"/>
  </mergeCells>
  <pageMargins left="0.708661417322835" right="0.708661417322835" top="0.748031496062992" bottom="0.748031496062992" header="0.31496062992126" footer="0.31496062992126"/>
  <pageSetup paperSize="9" scale="9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D12" sqref="D12"/>
    </sheetView>
  </sheetViews>
  <sheetFormatPr defaultColWidth="9" defaultRowHeight="13.5" outlineLevelCol="5"/>
  <cols>
    <col min="1" max="1" width="5.75" customWidth="1"/>
    <col min="2" max="2" width="22.75" customWidth="1"/>
    <col min="3" max="3" width="15.375" customWidth="1"/>
    <col min="4" max="4" width="9.75" customWidth="1"/>
    <col min="5" max="5" width="22.5" customWidth="1"/>
    <col min="6" max="6" width="9.5" customWidth="1"/>
  </cols>
  <sheetData>
    <row r="1" ht="82.5" customHeight="1" spans="1:5">
      <c r="A1" s="1" t="s">
        <v>31</v>
      </c>
      <c r="B1" s="1"/>
      <c r="C1" s="1"/>
      <c r="D1" s="1"/>
      <c r="E1" s="1"/>
    </row>
    <row r="2" ht="49.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37.5" customHeight="1" spans="1:5">
      <c r="A3" s="2" t="s">
        <v>6</v>
      </c>
      <c r="B3" s="2" t="s">
        <v>32</v>
      </c>
      <c r="C3" s="2" t="s">
        <v>33</v>
      </c>
      <c r="D3" s="2">
        <v>1100</v>
      </c>
      <c r="E3" s="2"/>
    </row>
    <row r="4" ht="22.5" spans="1:5">
      <c r="A4" s="2">
        <v>1</v>
      </c>
      <c r="B4" s="2" t="s">
        <v>34</v>
      </c>
      <c r="C4" s="2" t="s">
        <v>33</v>
      </c>
      <c r="D4" s="2">
        <v>1100</v>
      </c>
      <c r="E4" s="3" t="s">
        <v>35</v>
      </c>
    </row>
    <row r="5" ht="33.75" spans="1:5">
      <c r="A5" s="2">
        <v>2</v>
      </c>
      <c r="B5" s="2" t="s">
        <v>36</v>
      </c>
      <c r="C5" s="2" t="s">
        <v>37</v>
      </c>
      <c r="D5" s="2">
        <v>1</v>
      </c>
      <c r="E5" s="3" t="s">
        <v>38</v>
      </c>
    </row>
    <row r="6" ht="51.75" customHeight="1" spans="1:6">
      <c r="A6" s="2" t="s">
        <v>14</v>
      </c>
      <c r="B6" s="2" t="s">
        <v>39</v>
      </c>
      <c r="C6" s="2" t="s">
        <v>33</v>
      </c>
      <c r="D6" s="2">
        <v>1100</v>
      </c>
      <c r="E6" s="2"/>
      <c r="F6" s="4"/>
    </row>
    <row r="7" ht="48" customHeight="1" spans="1:5">
      <c r="A7" s="2">
        <v>1</v>
      </c>
      <c r="B7" s="5" t="s">
        <v>40</v>
      </c>
      <c r="C7" s="2" t="s">
        <v>41</v>
      </c>
      <c r="D7" s="2">
        <v>367</v>
      </c>
      <c r="E7" s="2"/>
    </row>
    <row r="8" ht="57.75" customHeight="1" spans="1:5">
      <c r="A8" s="2">
        <v>2</v>
      </c>
      <c r="B8" s="5" t="s">
        <v>42</v>
      </c>
      <c r="C8" s="2" t="s">
        <v>41</v>
      </c>
      <c r="D8" s="2">
        <v>367</v>
      </c>
      <c r="E8" s="2"/>
    </row>
    <row r="9" ht="43.5" customHeight="1" spans="1:5">
      <c r="A9" s="2" t="s">
        <v>17</v>
      </c>
      <c r="B9" s="5" t="s">
        <v>43</v>
      </c>
      <c r="C9" s="2"/>
      <c r="D9" s="2"/>
      <c r="E9" s="2"/>
    </row>
    <row r="10" ht="48" customHeight="1" spans="1:5">
      <c r="A10" s="2">
        <v>1</v>
      </c>
      <c r="B10" s="5" t="s">
        <v>44</v>
      </c>
      <c r="C10" s="2" t="s">
        <v>33</v>
      </c>
      <c r="D10" s="2">
        <v>960</v>
      </c>
      <c r="E10" s="2"/>
    </row>
    <row r="11" ht="41.25" customHeight="1" spans="1:5">
      <c r="A11" s="2" t="s">
        <v>19</v>
      </c>
      <c r="B11" s="5" t="s">
        <v>45</v>
      </c>
      <c r="C11" s="2" t="s">
        <v>46</v>
      </c>
      <c r="D11" s="2">
        <v>1680</v>
      </c>
      <c r="E11" s="2"/>
    </row>
    <row r="12" ht="39.75" customHeight="1" spans="1:5">
      <c r="A12" s="2" t="s">
        <v>22</v>
      </c>
      <c r="B12" s="5" t="s">
        <v>47</v>
      </c>
      <c r="C12" s="2" t="s">
        <v>46</v>
      </c>
      <c r="D12" s="2">
        <v>38859.42</v>
      </c>
      <c r="E12" s="2"/>
    </row>
    <row r="13" spans="1:4">
      <c r="A13" s="6"/>
      <c r="B13" s="6"/>
      <c r="C13" s="6"/>
      <c r="D13" s="6"/>
    </row>
    <row r="14" spans="1:4">
      <c r="A14" s="6"/>
      <c r="B14" s="6"/>
      <c r="C14" s="6"/>
      <c r="D14" s="6"/>
    </row>
    <row r="15" spans="1:4">
      <c r="A15" s="6"/>
      <c r="B15" s="6"/>
      <c r="C15" s="6"/>
      <c r="D15" s="6"/>
    </row>
    <row r="16" spans="1:4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</sheetData>
  <mergeCells count="1">
    <mergeCell ref="A1:E1"/>
  </mergeCells>
  <pageMargins left="0.708661417322835" right="0.708661417322835" top="0.748031496062992" bottom="0.748031496062992" header="0.31496062992126" footer="0.31496062992126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苗木</vt:lpstr>
      <vt:lpstr>护栏安装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南栀</cp:lastModifiedBy>
  <dcterms:created xsi:type="dcterms:W3CDTF">2006-09-16T00:00:00Z</dcterms:created>
  <dcterms:modified xsi:type="dcterms:W3CDTF">2020-01-07T07:52:27Z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